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расходов'!$F$39</definedName>
  </definedNames>
  <calcPr fullCalcOnLoad="1"/>
</workbook>
</file>

<file path=xl/sharedStrings.xml><?xml version="1.0" encoding="utf-8"?>
<sst xmlns="http://schemas.openxmlformats.org/spreadsheetml/2006/main" count="88" uniqueCount="86">
  <si>
    <t>Единица измерения:</t>
  </si>
  <si>
    <t>тыс. руб.</t>
  </si>
  <si>
    <t>№ п/п</t>
  </si>
  <si>
    <t>1</t>
  </si>
  <si>
    <t>Наименование показателя</t>
  </si>
  <si>
    <t>2</t>
  </si>
  <si>
    <t>КФСР</t>
  </si>
  <si>
    <t>3</t>
  </si>
  <si>
    <t>4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</si>
  <si>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</si>
  <si>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</si>
  <si>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</si>
  <si>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</si>
  <si>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</si>
  <si>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</si>
  <si>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</si>
  <si>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6</t>
  </si>
  <si>
    <t>0111</t>
  </si>
  <si>
    <t>Резервные фонды</t>
  </si>
  <si>
    <t>8</t>
  </si>
  <si>
    <t>0113</t>
  </si>
  <si>
    <t>Другие общегосударственные вопросы</t>
  </si>
  <si>
    <t>10</t>
  </si>
  <si>
    <t>0200</t>
  </si>
  <si>
    <t>НАЦИОНАЛЬНАЯ ОБОРОНА</t>
  </si>
  <si>
    <t>12</t>
  </si>
  <si>
    <t>0203</t>
  </si>
  <si>
    <t>Мобилизационная и вневойсковая подготовка</t>
  </si>
  <si>
    <t>13</t>
  </si>
  <si>
    <t>0300</t>
  </si>
  <si>
    <t>НАЦИОНАЛЬНАЯ БЕЗОПАСНОСТЬ И ПРАВООХРАНИТЕЛЬНАЯ ДЕЯТЕЛЬНОСТЬ</t>
  </si>
  <si>
    <t>15</t>
  </si>
  <si>
    <t>0310</t>
  </si>
  <si>
    <t>Обеспечение пожарной безопасности</t>
  </si>
  <si>
    <t>16</t>
  </si>
  <si>
    <t>0400</t>
  </si>
  <si>
    <t>НАЦИОНАЛЬНАЯ ЭКОНОМИКА</t>
  </si>
  <si>
    <t>18</t>
  </si>
  <si>
    <t>0409</t>
  </si>
  <si>
    <t>Дорожное хозяйство (дорожные фонды)</t>
  </si>
  <si>
    <t>19</t>
  </si>
  <si>
    <t>0500</t>
  </si>
  <si>
    <t>ЖИЛИЩНО-КОММУНАЛЬНОЕ ХОЗЯЙСТВО</t>
  </si>
  <si>
    <t>21</t>
  </si>
  <si>
    <t>0501</t>
  </si>
  <si>
    <t>Жилищное хозяйство</t>
  </si>
  <si>
    <t>22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</si>
  <si>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</si>
  <si>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</si>
  <si>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</si>
  <si>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</si>
  <si>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</si>
  <si>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</si>
  <si>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</si>
  <si>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</si>
  <si>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0800</t>
  </si>
  <si>
    <t>КУЛЬТУРА, КИНЕМАТОГРАФИЯ</t>
  </si>
  <si>
    <t>0801</t>
  </si>
  <si>
    <t>Культура</t>
  </si>
  <si>
    <t>ВСЕГО:</t>
  </si>
  <si>
    <t>5</t>
  </si>
  <si>
    <t>9</t>
  </si>
  <si>
    <t>11</t>
  </si>
  <si>
    <t>14</t>
  </si>
  <si>
    <t>17</t>
  </si>
  <si>
    <t>20</t>
  </si>
  <si>
    <t xml:space="preserve">Пенсионное обеспечение </t>
  </si>
  <si>
    <t>23</t>
  </si>
  <si>
    <t>СОЦИАЛЬНАЯ ПОЛИТИКА</t>
  </si>
  <si>
    <t>1000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</si>
  <si>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</si>
  <si>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 и электронный бюджет</t>
  </si>
  <si>
    <t>24</t>
  </si>
  <si>
    <t>25</t>
  </si>
  <si>
    <t>Приложение №4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</si>
  <si>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</si>
  <si>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</si>
  <si>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26</t>
  </si>
  <si>
    <t>Комунальное хозяйство</t>
  </si>
  <si>
    <t>0502</t>
  </si>
  <si>
    <t>к Решению Мокрушинского Совета депутатов</t>
  </si>
  <si>
    <t>от_________ №_______</t>
  </si>
  <si>
    <t xml:space="preserve">Расходы бюджета сельсовета по разделам и подразделам классификации  расходов бюджетов Российской Федерации за  2022 год </t>
  </si>
  <si>
    <t>Первоначальный план за2022г</t>
  </si>
  <si>
    <t>План, с учетом изменений   за 2022г</t>
  </si>
  <si>
    <t>Исполненно за  2022г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</si>
</sst>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49" fontId="6" fillId="0" borderId="10" xfId="0" applyNumberFormat="1" applyFont="1" applyBorder="1" applyAlignment="1" applyProtection="1">
      <alignment vertical="top"/>
      <protection/>
    </xf>
    <xf numFmtId="180" fontId="0" fillId="0" borderId="0" xfId="0" applyNumberFormat="1" applyAlignment="1">
      <alignment horizontal="center"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80" fontId="6" fillId="0" borderId="10" xfId="0" applyNumberFormat="1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>
      <alignment horizontal="right" vertical="top"/>
    </xf>
    <xf numFmtId="181" fontId="6" fillId="0" borderId="10" xfId="0" applyNumberFormat="1" applyFont="1" applyBorder="1" applyAlignment="1">
      <alignment horizontal="right" vertical="top"/>
    </xf>
    <xf numFmtId="180" fontId="6" fillId="0" borderId="10" xfId="0" applyNumberFormat="1" applyFont="1" applyBorder="1" applyAlignment="1" applyProtection="1">
      <alignment horizontal="right"/>
      <protection/>
    </xf>
    <xf numFmtId="181" fontId="6" fillId="0" borderId="0" xfId="0" applyNumberFormat="1" applyFont="1" applyAlignment="1">
      <alignment/>
    </xf>
    <xf numFmtId="180" fontId="7" fillId="0" borderId="0" xfId="0" applyNumberFormat="1" applyFont="1" applyBorder="1" applyAlignment="1" applyProtection="1">
      <alignment horizontal="center" vertical="top" wrapText="1"/>
      <protection/>
    </xf>
    <xf numFmtId="181" fontId="6" fillId="0" borderId="10" xfId="0" applyNumberFormat="1" applyFont="1" applyBorder="1" applyAlignment="1" applyProtection="1">
      <alignment horizontal="right" vertical="top" wrapText="1"/>
      <protection/>
    </xf>
    <xf numFmtId="181" fontId="6" fillId="0" borderId="11" xfId="0" applyNumberFormat="1" applyFont="1" applyBorder="1" applyAlignment="1" applyProtection="1">
      <alignment horizontal="right" vertical="top" wrapText="1"/>
      <protection/>
    </xf>
    <xf numFmtId="180" fontId="6" fillId="33" borderId="10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0" xfId="0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right"/>
      <protection/>
    </xf>
    <xf numFmtId="181" fontId="6" fillId="0" borderId="10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B30" sqref="B30"/>
    </sheetView>
  </sheetViews>
  <sheetFormatPr defaultColWidth="9.140625" defaultRowHeight="12.75" customHeight="1"/>
  <cols>
    <col min="1" max="1" width="10.7109375" style="0" customWidth="1"/>
    <col min="2" max="2" width="53.00390625" style="0" customWidth="1"/>
    <col min="3" max="3" width="12.8515625" style="0" customWidth="1"/>
    <col min="4" max="4" width="17.8515625" style="0" customWidth="1"/>
    <col min="5" max="5" width="21.8515625" style="8" customWidth="1"/>
    <col min="6" max="6" width="20.421875" style="10" customWidth="1"/>
  </cols>
  <sheetData>
    <row r="1" spans="1:6" ht="15.75" customHeight="1">
      <c r="A1" s="4"/>
      <c r="B1" s="6"/>
      <c r="C1" s="28" t="s">
        <v>74</v>
      </c>
      <c r="D1" s="28"/>
      <c r="E1" s="28"/>
      <c r="F1" s="28"/>
    </row>
    <row r="2" spans="1:6" ht="15.75" customHeight="1">
      <c r="A2" s="1"/>
      <c r="B2" s="7"/>
      <c r="C2" s="28" t="s">
        <v>80</v>
      </c>
      <c r="D2" s="28"/>
      <c r="E2" s="28"/>
      <c r="F2" s="28"/>
    </row>
    <row r="3" spans="3:6" ht="12.75" customHeight="1">
      <c r="C3" s="29" t="s">
        <v>81</v>
      </c>
      <c r="D3" s="29"/>
      <c r="E3" s="29"/>
      <c r="F3" s="29"/>
    </row>
    <row r="5" spans="1:6" ht="64.5" customHeight="1">
      <c r="A5" s="30" t="s">
        <v>82</v>
      </c>
      <c r="B5" s="30"/>
      <c r="C5" s="30"/>
      <c r="D5" s="30"/>
      <c r="E5" s="30"/>
      <c r="F5" s="30"/>
    </row>
    <row r="6" spans="1:5" ht="2.25" customHeight="1" hidden="1">
      <c r="A6" s="34"/>
      <c r="B6" s="34"/>
      <c r="C6" s="34"/>
      <c r="D6" s="34"/>
      <c r="E6" s="34"/>
    </row>
    <row r="7" spans="2:5" ht="15.75" hidden="1">
      <c r="B7" s="2"/>
      <c r="C7" s="2"/>
      <c r="D7" s="2"/>
      <c r="E7" s="5"/>
    </row>
    <row r="8" spans="1:5" ht="15.75" customHeight="1" hidden="1">
      <c r="A8" s="35"/>
      <c r="B8" s="35"/>
      <c r="C8" s="3"/>
      <c r="D8" s="3"/>
      <c r="E8" s="5"/>
    </row>
    <row r="9" spans="1:6" ht="13.5" customHeight="1">
      <c r="A9" s="35" t="s">
        <v>0</v>
      </c>
      <c r="B9" s="35"/>
      <c r="C9" s="39" t="s">
        <v>1</v>
      </c>
      <c r="D9" s="39"/>
      <c r="E9" s="39"/>
      <c r="F9" s="39"/>
    </row>
    <row r="10" spans="1:6" ht="12.75">
      <c r="A10" s="36" t="s">
        <v>2</v>
      </c>
      <c r="B10" s="36" t="s">
        <v>4</v>
      </c>
      <c r="C10" s="36" t="s">
        <v>6</v>
      </c>
      <c r="D10" s="31" t="s">
        <v>83</v>
      </c>
      <c r="E10" s="31" t="s">
        <v>84</v>
      </c>
      <c r="F10" s="31" t="s">
        <v>85</v>
      </c>
    </row>
    <row r="11" spans="1:6" ht="12.75">
      <c r="A11" s="37"/>
      <c r="B11" s="37"/>
      <c r="C11" s="37"/>
      <c r="D11" s="32"/>
      <c r="E11" s="38"/>
      <c r="F11" s="38"/>
    </row>
    <row r="12" spans="1:6" s="9" customFormat="1" ht="15.75">
      <c r="A12" s="14" t="s">
        <v>3</v>
      </c>
      <c r="B12" s="14" t="s">
        <v>5</v>
      </c>
      <c r="C12" s="14" t="s">
        <v>7</v>
      </c>
      <c r="D12" s="14"/>
      <c r="E12" s="14"/>
      <c r="F12" s="11"/>
    </row>
    <row r="13" spans="1:7" s="9" customFormat="1" ht="20.25" customHeight="1">
      <c r="A13" s="14" t="s">
        <v>5</v>
      </c>
      <c r="B13" s="17" t="s">
        <v>10</v>
      </c>
      <c r="C13" s="18" t="s">
        <v>9</v>
      </c>
      <c r="D13" s="25">
        <f>SUM(D14+D15+D16+D17+D18)</f>
        <v>4943.799999999999</v>
      </c>
      <c r="E13" s="19">
        <v>6041.2</v>
      </c>
      <c r="F13" s="19">
        <v>5945.2</v>
      </c>
      <c r="G13" s="24"/>
    </row>
    <row r="14" spans="1:6" s="9" customFormat="1" ht="47.25">
      <c r="A14" s="14" t="s">
        <v>7</v>
      </c>
      <c r="B14" s="17" t="s">
        <v>12</v>
      </c>
      <c r="C14" s="18" t="s">
        <v>11</v>
      </c>
      <c r="D14" s="25">
        <v>939.9</v>
      </c>
      <c r="E14" s="19">
        <v>988.5</v>
      </c>
      <c r="F14" s="21">
        <v>988.5</v>
      </c>
    </row>
    <row r="15" spans="1:8" s="9" customFormat="1" ht="63">
      <c r="A15" s="14" t="s">
        <v>8</v>
      </c>
      <c r="B15" s="17" t="s">
        <v>14</v>
      </c>
      <c r="C15" s="18" t="s">
        <v>13</v>
      </c>
      <c r="D15" s="25">
        <v>3269</v>
      </c>
      <c r="E15" s="19">
        <v>4063.3</v>
      </c>
      <c r="F15" s="20">
        <v>4027.6</v>
      </c>
      <c r="H15" s="23"/>
    </row>
    <row r="16" spans="1:6" s="9" customFormat="1" ht="63">
      <c r="A16" s="14" t="s">
        <v>60</v>
      </c>
      <c r="B16" s="17" t="s">
        <v>71</v>
      </c>
      <c r="C16" s="18" t="s">
        <v>15</v>
      </c>
      <c r="D16" s="25">
        <v>85.7</v>
      </c>
      <c r="E16" s="19">
        <v>98.2</v>
      </c>
      <c r="F16" s="21">
        <v>98.2</v>
      </c>
    </row>
    <row r="17" spans="1:6" s="9" customFormat="1" ht="15.75">
      <c r="A17" s="14" t="s">
        <v>16</v>
      </c>
      <c r="B17" s="17" t="s">
        <v>18</v>
      </c>
      <c r="C17" s="18" t="s">
        <v>17</v>
      </c>
      <c r="D17" s="25">
        <v>5</v>
      </c>
      <c r="E17" s="19">
        <v>5</v>
      </c>
      <c r="F17" s="20">
        <v>0</v>
      </c>
    </row>
    <row r="18" spans="1:6" s="9" customFormat="1" ht="19.5" customHeight="1">
      <c r="A18" s="14" t="s">
        <v>19</v>
      </c>
      <c r="B18" s="17" t="s">
        <v>21</v>
      </c>
      <c r="C18" s="18" t="s">
        <v>20</v>
      </c>
      <c r="D18" s="25">
        <v>644.2</v>
      </c>
      <c r="E18" s="19">
        <v>886.2</v>
      </c>
      <c r="F18" s="20">
        <v>830.9</v>
      </c>
    </row>
    <row r="19" spans="1:6" s="9" customFormat="1" ht="18.75" customHeight="1">
      <c r="A19" s="14" t="s">
        <v>61</v>
      </c>
      <c r="B19" s="17" t="s">
        <v>24</v>
      </c>
      <c r="C19" s="18" t="s">
        <v>23</v>
      </c>
      <c r="D19" s="25">
        <v>143</v>
      </c>
      <c r="E19" s="19">
        <v>148.8</v>
      </c>
      <c r="F19" s="19">
        <v>148.8</v>
      </c>
    </row>
    <row r="20" spans="1:6" s="9" customFormat="1" ht="21" customHeight="1">
      <c r="A20" s="14" t="s">
        <v>22</v>
      </c>
      <c r="B20" s="17" t="s">
        <v>27</v>
      </c>
      <c r="C20" s="18" t="s">
        <v>26</v>
      </c>
      <c r="D20" s="26">
        <v>143</v>
      </c>
      <c r="E20" s="19">
        <v>148.8</v>
      </c>
      <c r="F20" s="20">
        <v>148.8</v>
      </c>
    </row>
    <row r="21" spans="1:6" s="9" customFormat="1" ht="31.5">
      <c r="A21" s="14" t="s">
        <v>62</v>
      </c>
      <c r="B21" s="17" t="s">
        <v>30</v>
      </c>
      <c r="C21" s="18" t="s">
        <v>29</v>
      </c>
      <c r="D21" s="26">
        <v>1</v>
      </c>
      <c r="E21" s="19">
        <v>129.2</v>
      </c>
      <c r="F21" s="20">
        <v>128.2</v>
      </c>
    </row>
    <row r="22" spans="1:6" s="9" customFormat="1" ht="47.25">
      <c r="A22" s="14" t="s">
        <v>25</v>
      </c>
      <c r="B22" s="17" t="s">
        <v>75</v>
      </c>
      <c r="C22" s="18" t="s">
        <v>76</v>
      </c>
      <c r="D22" s="26">
        <v>1</v>
      </c>
      <c r="E22" s="19">
        <v>1</v>
      </c>
      <c r="F22" s="21">
        <v>0</v>
      </c>
    </row>
    <row r="23" spans="1:6" s="9" customFormat="1" ht="21.75" customHeight="1">
      <c r="A23" s="14" t="s">
        <v>28</v>
      </c>
      <c r="B23" s="17" t="s">
        <v>33</v>
      </c>
      <c r="C23" s="18" t="s">
        <v>32</v>
      </c>
      <c r="D23" s="25">
        <v>0</v>
      </c>
      <c r="E23" s="19">
        <v>128.2</v>
      </c>
      <c r="F23" s="20">
        <v>128.2</v>
      </c>
    </row>
    <row r="24" spans="1:6" s="9" customFormat="1" ht="15.75">
      <c r="A24" s="14" t="s">
        <v>63</v>
      </c>
      <c r="B24" s="17" t="s">
        <v>36</v>
      </c>
      <c r="C24" s="18" t="s">
        <v>35</v>
      </c>
      <c r="D24" s="25">
        <v>391.5</v>
      </c>
      <c r="E24" s="19">
        <v>705.3</v>
      </c>
      <c r="F24" s="20">
        <v>436</v>
      </c>
    </row>
    <row r="25" spans="1:6" s="9" customFormat="1" ht="21" customHeight="1">
      <c r="A25" s="14" t="s">
        <v>31</v>
      </c>
      <c r="B25" s="17" t="s">
        <v>39</v>
      </c>
      <c r="C25" s="18" t="s">
        <v>38</v>
      </c>
      <c r="D25" s="25">
        <v>391.5</v>
      </c>
      <c r="E25" s="19">
        <v>705.3</v>
      </c>
      <c r="F25" s="20">
        <v>436</v>
      </c>
    </row>
    <row r="26" spans="1:6" s="9" customFormat="1" ht="18" customHeight="1">
      <c r="A26" s="14" t="s">
        <v>34</v>
      </c>
      <c r="B26" s="17" t="s">
        <v>42</v>
      </c>
      <c r="C26" s="18" t="s">
        <v>41</v>
      </c>
      <c r="D26" s="25">
        <v>321.4</v>
      </c>
      <c r="E26" s="19">
        <v>6782.9</v>
      </c>
      <c r="F26" s="20">
        <v>6766</v>
      </c>
    </row>
    <row r="27" spans="1:6" s="9" customFormat="1" ht="20.25" customHeight="1">
      <c r="A27" s="14" t="s">
        <v>64</v>
      </c>
      <c r="B27" s="17" t="s">
        <v>45</v>
      </c>
      <c r="C27" s="18" t="s">
        <v>44</v>
      </c>
      <c r="D27" s="25">
        <v>4.9</v>
      </c>
      <c r="E27" s="19">
        <v>5</v>
      </c>
      <c r="F27" s="20">
        <v>5</v>
      </c>
    </row>
    <row r="28" spans="1:6" s="9" customFormat="1" ht="15.75">
      <c r="A28" s="14"/>
      <c r="B28" s="17" t="s">
        <v>78</v>
      </c>
      <c r="C28" s="18" t="s">
        <v>79</v>
      </c>
      <c r="D28" s="25">
        <v>0</v>
      </c>
      <c r="E28" s="19">
        <v>2458.1</v>
      </c>
      <c r="F28" s="20">
        <v>2458.1</v>
      </c>
    </row>
    <row r="29" spans="1:6" s="9" customFormat="1" ht="16.5" customHeight="1">
      <c r="A29" s="14" t="s">
        <v>37</v>
      </c>
      <c r="B29" s="17" t="s">
        <v>48</v>
      </c>
      <c r="C29" s="18" t="s">
        <v>47</v>
      </c>
      <c r="D29" s="25">
        <v>202.3</v>
      </c>
      <c r="E29" s="19">
        <v>2225</v>
      </c>
      <c r="F29" s="20">
        <v>2223.5</v>
      </c>
    </row>
    <row r="30" spans="1:6" s="9" customFormat="1" ht="31.5">
      <c r="A30" s="14" t="s">
        <v>40</v>
      </c>
      <c r="B30" s="17" t="s">
        <v>50</v>
      </c>
      <c r="C30" s="18" t="s">
        <v>49</v>
      </c>
      <c r="D30" s="25">
        <v>114.2</v>
      </c>
      <c r="E30" s="19">
        <v>2094.8</v>
      </c>
      <c r="F30" s="20">
        <v>2079.5</v>
      </c>
    </row>
    <row r="31" spans="1:6" s="9" customFormat="1" ht="15.75">
      <c r="A31" s="14" t="s">
        <v>65</v>
      </c>
      <c r="B31" s="17" t="s">
        <v>52</v>
      </c>
      <c r="C31" s="18" t="s">
        <v>51</v>
      </c>
      <c r="D31" s="25">
        <v>116.3</v>
      </c>
      <c r="E31" s="27">
        <v>116.3</v>
      </c>
      <c r="F31" s="20">
        <v>116.3</v>
      </c>
    </row>
    <row r="32" spans="1:6" s="9" customFormat="1" ht="15.75">
      <c r="A32" s="14" t="s">
        <v>43</v>
      </c>
      <c r="B32" s="17" t="s">
        <v>54</v>
      </c>
      <c r="C32" s="18" t="s">
        <v>53</v>
      </c>
      <c r="D32" s="26">
        <v>116.3</v>
      </c>
      <c r="E32" s="27">
        <v>116.3</v>
      </c>
      <c r="F32" s="20">
        <v>116.3</v>
      </c>
    </row>
    <row r="33" spans="1:6" s="9" customFormat="1" ht="15.75">
      <c r="A33" s="14" t="s">
        <v>46</v>
      </c>
      <c r="B33" s="17" t="s">
        <v>56</v>
      </c>
      <c r="C33" s="18" t="s">
        <v>55</v>
      </c>
      <c r="D33" s="25">
        <v>51</v>
      </c>
      <c r="E33" s="19">
        <v>51</v>
      </c>
      <c r="F33" s="20">
        <v>51</v>
      </c>
    </row>
    <row r="34" spans="1:6" s="9" customFormat="1" ht="21" customHeight="1">
      <c r="A34" s="14" t="s">
        <v>67</v>
      </c>
      <c r="B34" s="17" t="s">
        <v>58</v>
      </c>
      <c r="C34" s="18" t="s">
        <v>57</v>
      </c>
      <c r="D34" s="26">
        <v>51</v>
      </c>
      <c r="E34" s="19">
        <v>51</v>
      </c>
      <c r="F34" s="20">
        <v>51</v>
      </c>
    </row>
    <row r="35" spans="1:6" s="9" customFormat="1" ht="15.75">
      <c r="A35" s="14" t="s">
        <v>72</v>
      </c>
      <c r="B35" s="17" t="s">
        <v>68</v>
      </c>
      <c r="C35" s="18" t="s">
        <v>69</v>
      </c>
      <c r="D35" s="25">
        <v>24</v>
      </c>
      <c r="E35" s="19">
        <v>36</v>
      </c>
      <c r="F35" s="21">
        <v>36</v>
      </c>
    </row>
    <row r="36" spans="1:6" s="9" customFormat="1" ht="21" customHeight="1">
      <c r="A36" s="14" t="s">
        <v>73</v>
      </c>
      <c r="B36" s="17" t="s">
        <v>66</v>
      </c>
      <c r="C36" s="18" t="s">
        <v>70</v>
      </c>
      <c r="D36" s="25">
        <v>24</v>
      </c>
      <c r="E36" s="19">
        <v>36</v>
      </c>
      <c r="F36" s="21">
        <v>36</v>
      </c>
    </row>
    <row r="37" spans="1:6" s="9" customFormat="1" ht="20.25" customHeight="1">
      <c r="A37" s="14" t="s">
        <v>77</v>
      </c>
      <c r="B37" s="15" t="s">
        <v>59</v>
      </c>
      <c r="C37" s="16"/>
      <c r="D37" s="40">
        <f>AVERAGE(D13+D19+D21++D24+D26+D31+D33+D35)</f>
        <v>5991.999999999999</v>
      </c>
      <c r="E37" s="40">
        <f>AVERAGE(E13+E19+E21++E24+E26+E31+E33+E35)</f>
        <v>14010.699999999999</v>
      </c>
      <c r="F37" s="22">
        <f>SUM(F13+F19+F21+F24+F26+F31+F33+F35)</f>
        <v>13627.5</v>
      </c>
    </row>
    <row r="38" spans="1:5" ht="12.75" customHeight="1">
      <c r="A38" s="13"/>
      <c r="E38" s="12"/>
    </row>
    <row r="39" spans="1:4" ht="15.75">
      <c r="A39" s="33"/>
      <c r="B39" s="33"/>
      <c r="C39" s="4"/>
      <c r="D39" s="4"/>
    </row>
  </sheetData>
  <sheetProtection/>
  <mergeCells count="15">
    <mergeCell ref="B10:B11"/>
    <mergeCell ref="C10:C11"/>
    <mergeCell ref="E10:E11"/>
    <mergeCell ref="C9:F9"/>
    <mergeCell ref="F10:F11"/>
    <mergeCell ref="C1:F1"/>
    <mergeCell ref="C2:F2"/>
    <mergeCell ref="C3:F3"/>
    <mergeCell ref="A5:F5"/>
    <mergeCell ref="D10:D11"/>
    <mergeCell ref="A39:B39"/>
    <mergeCell ref="A6:E6"/>
    <mergeCell ref="A8:B8"/>
    <mergeCell ref="A9:B9"/>
    <mergeCell ref="A10:A11"/>
  </mergeCells>
  <printOptions/>
  <pageMargins left="0.5905511811023623" right="0.1968503937007874" top="0.3937007874015748" bottom="0.3937007874015748" header="0.1968503937007874" footer="0.196850393700787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>POI HSSF rep:2.42.0.83</dc:description>
  <cp:lastModifiedBy>admin</cp:lastModifiedBy>
  <cp:lastPrinted>2023-03-27T08:17:24Z</cp:lastPrinted>
  <dcterms:created xsi:type="dcterms:W3CDTF">2017-11-17T01:09:21Z</dcterms:created>
  <dcterms:modified xsi:type="dcterms:W3CDTF">2023-03-27T08:19:42Z</dcterms:modified>
  <cp:category/>
  <cp:version/>
  <cp:contentType/>
  <cp:contentStatus/>
</cp:coreProperties>
</file>