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579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№1</author>
  </authors>
  <commentList>
    <comment ref="A25" authorId="0">
      <text>
        <r>
          <rPr>
            <b/>
            <sz val="8"/>
            <rFont val="Tahoma"/>
            <family val="0"/>
          </rPr>
          <t>№1: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<sst xmlns="http://schemas.openxmlformats.org/spreadsheetml/2006/main" count="329" uniqueCount="122">
  <si>
    <t>Код бюджетной классификации</t>
  </si>
  <si>
    <t>Наименование доходов</t>
  </si>
  <si>
    <t>Сумма, тыс.рублей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</si>
  <si>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</si>
  <si>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</si>
  <si>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</si>
  <si>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</si>
  <si>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</si>
  <si>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НАЛОГОВЫЕ ДОХОДЫ</t>
  </si>
  <si>
    <t>НЕНАЛОГОВЫЕ ДОХОДЫ: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</si>
  <si>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</si>
  <si>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</si>
  <si>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</si>
  <si>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</si>
  <si>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</si>
  <si>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</si>
  <si>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</si>
  <si>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</si>
  <si>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00</t>
  </si>
  <si>
    <t>000</t>
  </si>
  <si>
    <t>0000</t>
  </si>
  <si>
    <t>01</t>
  </si>
  <si>
    <t>182</t>
  </si>
  <si>
    <t>1</t>
  </si>
  <si>
    <t>02</t>
  </si>
  <si>
    <t>1000</t>
  </si>
  <si>
    <t>110</t>
  </si>
  <si>
    <t>05</t>
  </si>
  <si>
    <t>011</t>
  </si>
  <si>
    <t>06</t>
  </si>
  <si>
    <t>11</t>
  </si>
  <si>
    <t>120</t>
  </si>
  <si>
    <t>2</t>
  </si>
  <si>
    <t>Арендная плата за земли сельских поселений</t>
  </si>
  <si>
    <t>10</t>
  </si>
  <si>
    <t>Налог на имущество физических лиц, зачисляемый в бюджеты поселений</t>
  </si>
  <si>
    <t>013</t>
  </si>
  <si>
    <t>Доходы от продажи услуг, оказываемых учреждениями, находящимися в ведении органов власти поселений</t>
  </si>
  <si>
    <t>050</t>
  </si>
  <si>
    <t>130</t>
  </si>
  <si>
    <t>151</t>
  </si>
  <si>
    <t>030</t>
  </si>
  <si>
    <t>Земельный налог, взимаемый по ставке, установленной под п.1 ст. 1. 394 НК РФ, зачисляемый в бюджеты поселений</t>
  </si>
  <si>
    <t>Земельный налог, взимаемый по ставке, установленной под п.2 ст 1.394 НК РФ, зачисляемый в бюджеты поселений</t>
  </si>
  <si>
    <t>825</t>
  </si>
  <si>
    <t>08</t>
  </si>
  <si>
    <t>04</t>
  </si>
  <si>
    <t>Государственная пошлина за совершение нотариальных действий</t>
  </si>
  <si>
    <t>ИТОГО собст. доходов. ДОХОДОВ:</t>
  </si>
  <si>
    <t>Межбюджетные трансфертына осуществление полномочий по первичному воинскому учету на территориях,где отсутствуют военные комиссариаты</t>
  </si>
  <si>
    <t>03</t>
  </si>
  <si>
    <t>015</t>
  </si>
  <si>
    <t>014</t>
  </si>
  <si>
    <t>999</t>
  </si>
  <si>
    <t>Всего доходов:</t>
  </si>
  <si>
    <t xml:space="preserve">    </t>
  </si>
  <si>
    <t>853</t>
  </si>
  <si>
    <t>001</t>
  </si>
  <si>
    <t>13</t>
  </si>
  <si>
    <t>19</t>
  </si>
  <si>
    <t>Возврат остатков субсидий и субвенций из бюджетов поселений в бюджет муниципального района</t>
  </si>
  <si>
    <t>180</t>
  </si>
  <si>
    <t>Межбюджетные трансферты на выполнение государственных полномочий по созданию и обеспенчению деятельности административных комиссий</t>
  </si>
  <si>
    <t>024</t>
  </si>
  <si>
    <t>17</t>
  </si>
  <si>
    <t>Прочие неналоговые доходы бюджетов поселений</t>
  </si>
  <si>
    <t>0318</t>
  </si>
  <si>
    <t>Прочие межбюджетные трансферты,на подготовку и проведение выборов в органы местного самоуправления</t>
  </si>
  <si>
    <t>Доходы от сдачи  в аренду имущества находящегося воперативном упралении органов управления поселений и созданных ими учреждений (за исключением имущества муниципальных автономных учреждений)</t>
  </si>
  <si>
    <t>035</t>
  </si>
  <si>
    <t>Межбюджетные трансферты на организацию подвоза обучающихся к общеобразовательным учреждениям</t>
  </si>
  <si>
    <t xml:space="preserve"> Межбюджетные трансферты  на содержание имущества,находящегося в собственности Канского района и закрепленного на праве оперативного управленияза муниципальными учреждениями- подвоз угля к бюджетным учреждениям,находящихся в ведении муниципального района .</t>
  </si>
  <si>
    <t xml:space="preserve">Прочие межбюджетные трансферты, передаваемые бюджетам поселений на поддержку мер по обеспечению сбалансированности бюджетов. </t>
  </si>
  <si>
    <t>Прочие межбюджетные трансферты, на подвоз  участников на районные и краевые мероприятия и соревнования .</t>
  </si>
  <si>
    <t>Дотации бюджетам поселений на выравнивание бюджетной обеспеченности</t>
  </si>
  <si>
    <t>Дотация на выравнивания бюджетной обеспеченности бюджетов поселений за счет средств краевого бюджета</t>
  </si>
  <si>
    <t>Иные межбюджетные трансферты на рекультивацию земельных участков,буртовки и уплотнения мусора в поселениях Канского района.</t>
  </si>
  <si>
    <t xml:space="preserve">Межбюджетные трансферты на содержание и обеспечение текущего обслуживания зданий и сооружений учреждений  образования Канского района , находящихся на территории поселения  </t>
  </si>
  <si>
    <t xml:space="preserve">Прочие межбюджетные трансферты, передаваемые бюджетам поселений  на приобретение шин для автотранспорта, осуществляющего подвоз обучающихся к общеобразовательным учреждениям Канского района </t>
  </si>
  <si>
    <t>О2</t>
  </si>
  <si>
    <t>О4</t>
  </si>
  <si>
    <t>Межбюджетные трансферты ДРЦП « Обеспечение пожарной безопасности сельских населенных пунктов Канского района  Красноярского края
на 2011-2013 годы»                                                             
ДРЦП"Обеспечение пожарной безопасности сельских населенных пунктов</t>
  </si>
  <si>
    <t>Прочие межбюджетные трансферты на ремонт учреждений и  (или) приобретение материалов  для ремонта учреждений культуры</t>
  </si>
  <si>
    <t>995</t>
  </si>
  <si>
    <t>Иные межбюджетные трансферты на ремонт муниципального жилья</t>
  </si>
  <si>
    <t>Иные межбюджетные трансферты, пердаваемые бюджетам поселений на финансирование и (или)софинансирование расходов на разработку  проектов организации дорожного движения поселений Канского района.</t>
  </si>
  <si>
    <t>Иные межбюджетные трансферты на организацию и проведение общественных работ</t>
  </si>
  <si>
    <t>Возврат остатков субсидий, субвенций и иных межбюджетных трансфертов, имеющих целевое назначение,прошлых лет из бюджетов поселений</t>
  </si>
  <si>
    <t>Межбюджетные трансферты ДРЦП « Обеспечение пожарной безопасности сельских населенных пунктов Канского района  Красноярского края
на 2011-2013 годы»                                                             
ДРЦП"Обеспечение пожарной безопасности сельских населенных пунктов. Приобретение и установка противопожарного оборудования</t>
  </si>
  <si>
    <t>0332</t>
  </si>
  <si>
    <t>0314</t>
  </si>
  <si>
    <t>0312</t>
  </si>
  <si>
    <t>0302</t>
  </si>
  <si>
    <t>0322</t>
  </si>
  <si>
    <t>0323</t>
  </si>
  <si>
    <t xml:space="preserve">частичное финансирование (возмещение) расходов на повышение с 1 июня 2013 года на 20 процентов фонд оплаты труда работникам  культуры </t>
  </si>
  <si>
    <t>Субсидии бюджетам на реализацию программы энергосбережения  и повышение энергетической эффективности на период до 2020  года</t>
  </si>
  <si>
    <t>Межбюджетные трансферты на частичное финансирование (возмещение) расходов на региональные выплаты и выплаты, обеспечивающие уровень заработной платы, работников бюджетной сферы не ниже размера минимальной заработной платы (минимальной оплаты труда)</t>
  </si>
  <si>
    <t>010</t>
  </si>
  <si>
    <t>100</t>
  </si>
  <si>
    <t>Доходы от оплаты акцизов производимым на территории Российской федерации</t>
  </si>
  <si>
    <t>Прочие межбюджетные трансферты, передоваемые бюджетам поселений на увеличение размеров оплаты труда отдельным категориям работников бюджетной сферы края, для которых Указами Презедента  Российской Федерации предусмготрено повышение оплаты труда  c 1 октября 2014 года</t>
  </si>
  <si>
    <t>1022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</si>
  <si>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</si>
  <si>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районе».</t>
  </si>
  <si>
    <t>1021</t>
  </si>
  <si>
    <t>2711</t>
  </si>
  <si>
    <t>0307</t>
  </si>
  <si>
    <t>7601</t>
  </si>
  <si>
    <t>7514</t>
  </si>
  <si>
    <t>0306</t>
  </si>
  <si>
    <t>0309</t>
  </si>
  <si>
    <t>0304</t>
  </si>
  <si>
    <t>5118</t>
  </si>
  <si>
    <t>0613</t>
  </si>
  <si>
    <t>0308</t>
  </si>
  <si>
    <t>0611</t>
  </si>
  <si>
    <t>0612</t>
  </si>
  <si>
    <t>Отчет доходов бюджета по кодам  классификации доходов бюджетов</t>
  </si>
  <si>
    <t>Приложение № 1 к постановлению</t>
  </si>
  <si>
    <t>0,0</t>
  </si>
  <si>
    <t>№36-п от 24.08.2015г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</si>
</sst>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2" xfId="0" applyFont="1" applyBorder="1" applyAlignment="1">
      <alignment horizontal="center" vertical="center" textRotation="180" wrapText="1"/>
    </xf>
    <xf numFmtId="49" fontId="5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justify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 quotePrefix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textRotation="180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justify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3" fillId="0" borderId="11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4.125" style="0" customWidth="1"/>
    <col min="2" max="2" width="2.75390625" style="0" customWidth="1"/>
    <col min="3" max="3" width="3.25390625" style="38" customWidth="1"/>
    <col min="4" max="4" width="3.00390625" style="0" customWidth="1"/>
    <col min="5" max="5" width="4.75390625" style="0" customWidth="1"/>
    <col min="6" max="6" width="3.625" style="0" customWidth="1"/>
    <col min="7" max="7" width="5.375" style="0" customWidth="1"/>
    <col min="8" max="8" width="6.125" style="0" customWidth="1"/>
    <col min="9" max="9" width="37.75390625" style="0" customWidth="1"/>
    <col min="10" max="10" width="17.625" style="0" customWidth="1"/>
    <col min="12" max="12" width="5.125" style="0" customWidth="1"/>
    <col min="13" max="13" width="28.875" style="0" customWidth="1"/>
  </cols>
  <sheetData>
    <row r="1" spans="9:11" ht="12.75">
      <c r="I1" s="73" t="s">
        <v>119</v>
      </c>
      <c r="J1" s="73"/>
      <c r="K1" s="1"/>
    </row>
    <row r="2" spans="3:11" ht="12.75">
      <c r="C2" s="38" t="s">
        <v>55</v>
      </c>
      <c r="I2" s="74" t="s">
        <v>121</v>
      </c>
      <c r="J2" s="74"/>
      <c r="K2" s="1"/>
    </row>
    <row r="3" spans="9:11" ht="12.75">
      <c r="I3" s="73"/>
      <c r="J3" s="73"/>
      <c r="K3" s="19"/>
    </row>
    <row r="4" spans="9:10" ht="12.75">
      <c r="I4" s="73"/>
      <c r="J4" s="73"/>
    </row>
    <row r="5" spans="1:9" ht="14.25">
      <c r="A5" s="22" t="s">
        <v>118</v>
      </c>
      <c r="B5" s="23"/>
      <c r="C5" s="39"/>
      <c r="D5" s="24"/>
      <c r="E5" s="24"/>
      <c r="F5" s="24"/>
      <c r="G5" s="24"/>
      <c r="H5" s="25"/>
      <c r="I5" s="24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67" t="s">
        <v>0</v>
      </c>
      <c r="B7" s="68"/>
      <c r="C7" s="68"/>
      <c r="D7" s="68"/>
      <c r="E7" s="68"/>
      <c r="F7" s="68"/>
      <c r="G7" s="68"/>
      <c r="H7" s="68"/>
      <c r="I7" s="3" t="s">
        <v>1</v>
      </c>
      <c r="J7" s="3" t="s">
        <v>2</v>
      </c>
    </row>
    <row r="8" spans="1:10" ht="63">
      <c r="A8" s="12" t="s">
        <v>10</v>
      </c>
      <c r="B8" s="12" t="s">
        <v>11</v>
      </c>
      <c r="C8" s="40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  <c r="I8" s="3"/>
      <c r="J8" s="3"/>
    </row>
    <row r="9" spans="1:10" ht="12.75">
      <c r="A9" s="3"/>
      <c r="B9" s="3"/>
      <c r="C9" s="41"/>
      <c r="D9" s="3"/>
      <c r="E9" s="3"/>
      <c r="F9" s="3"/>
      <c r="G9" s="3"/>
      <c r="H9" s="3"/>
      <c r="I9" s="11" t="s">
        <v>8</v>
      </c>
      <c r="J9" s="66">
        <f>J10+J12+J13</f>
        <v>678.9</v>
      </c>
    </row>
    <row r="10" spans="1:10" ht="24">
      <c r="A10" s="15" t="s">
        <v>99</v>
      </c>
      <c r="B10" s="15" t="s">
        <v>23</v>
      </c>
      <c r="C10" s="15" t="s">
        <v>50</v>
      </c>
      <c r="D10" s="15" t="s">
        <v>18</v>
      </c>
      <c r="E10" s="15" t="s">
        <v>19</v>
      </c>
      <c r="F10" s="15" t="s">
        <v>18</v>
      </c>
      <c r="G10" s="15" t="s">
        <v>20</v>
      </c>
      <c r="H10" s="15" t="s">
        <v>26</v>
      </c>
      <c r="I10" s="4" t="s">
        <v>100</v>
      </c>
      <c r="J10" s="27">
        <v>79.6</v>
      </c>
    </row>
    <row r="11" spans="1:10" ht="12.75">
      <c r="A11" s="14">
        <v>182</v>
      </c>
      <c r="B11" s="14">
        <v>1</v>
      </c>
      <c r="C11" s="42" t="s">
        <v>21</v>
      </c>
      <c r="D11" s="14" t="s">
        <v>18</v>
      </c>
      <c r="E11" s="14" t="s">
        <v>19</v>
      </c>
      <c r="F11" s="14" t="s">
        <v>18</v>
      </c>
      <c r="G11" s="14" t="s">
        <v>20</v>
      </c>
      <c r="H11" s="14" t="s">
        <v>19</v>
      </c>
      <c r="I11" s="4" t="s">
        <v>3</v>
      </c>
      <c r="J11" s="27">
        <v>394.8</v>
      </c>
    </row>
    <row r="12" spans="1:10" ht="12.75">
      <c r="A12" s="15" t="s">
        <v>22</v>
      </c>
      <c r="B12" s="15" t="s">
        <v>23</v>
      </c>
      <c r="C12" s="43" t="s">
        <v>21</v>
      </c>
      <c r="D12" s="15" t="s">
        <v>24</v>
      </c>
      <c r="E12" s="15" t="s">
        <v>98</v>
      </c>
      <c r="F12" s="15" t="s">
        <v>21</v>
      </c>
      <c r="G12" s="15" t="s">
        <v>25</v>
      </c>
      <c r="H12" s="15" t="s">
        <v>26</v>
      </c>
      <c r="I12" s="2" t="s">
        <v>4</v>
      </c>
      <c r="J12" s="26">
        <v>394.8</v>
      </c>
    </row>
    <row r="13" spans="1:10" ht="12.75">
      <c r="A13" s="14" t="s">
        <v>22</v>
      </c>
      <c r="B13" s="14" t="s">
        <v>23</v>
      </c>
      <c r="C13" s="42" t="s">
        <v>29</v>
      </c>
      <c r="D13" s="14" t="s">
        <v>18</v>
      </c>
      <c r="E13" s="14" t="s">
        <v>19</v>
      </c>
      <c r="F13" s="14" t="s">
        <v>18</v>
      </c>
      <c r="G13" s="14" t="s">
        <v>20</v>
      </c>
      <c r="H13" s="14" t="s">
        <v>19</v>
      </c>
      <c r="I13" s="4" t="s">
        <v>5</v>
      </c>
      <c r="J13" s="27">
        <f>SUM(J14+J15+J16+M13)</f>
        <v>204.5</v>
      </c>
    </row>
    <row r="14" spans="1:10" ht="24">
      <c r="A14" s="15" t="s">
        <v>22</v>
      </c>
      <c r="B14" s="15" t="s">
        <v>23</v>
      </c>
      <c r="C14" s="42" t="s">
        <v>29</v>
      </c>
      <c r="D14" s="15" t="s">
        <v>21</v>
      </c>
      <c r="E14" s="15" t="s">
        <v>41</v>
      </c>
      <c r="F14" s="15" t="s">
        <v>34</v>
      </c>
      <c r="G14" s="15" t="s">
        <v>25</v>
      </c>
      <c r="H14" s="15" t="s">
        <v>26</v>
      </c>
      <c r="I14" s="2" t="s">
        <v>35</v>
      </c>
      <c r="J14" s="26">
        <v>4</v>
      </c>
    </row>
    <row r="15" spans="1:10" ht="36">
      <c r="A15" s="15" t="s">
        <v>22</v>
      </c>
      <c r="B15" s="15" t="s">
        <v>23</v>
      </c>
      <c r="C15" s="43" t="s">
        <v>29</v>
      </c>
      <c r="D15" s="15" t="s">
        <v>29</v>
      </c>
      <c r="E15" s="15" t="s">
        <v>36</v>
      </c>
      <c r="F15" s="15" t="s">
        <v>34</v>
      </c>
      <c r="G15" s="15" t="s">
        <v>25</v>
      </c>
      <c r="H15" s="15" t="s">
        <v>26</v>
      </c>
      <c r="I15" s="2" t="s">
        <v>42</v>
      </c>
      <c r="J15" s="26">
        <v>125.1</v>
      </c>
    </row>
    <row r="16" spans="1:10" ht="36">
      <c r="A16" s="15" t="s">
        <v>22</v>
      </c>
      <c r="B16" s="15" t="s">
        <v>23</v>
      </c>
      <c r="C16" s="42" t="s">
        <v>29</v>
      </c>
      <c r="D16" s="15" t="s">
        <v>29</v>
      </c>
      <c r="E16" s="15" t="s">
        <v>36</v>
      </c>
      <c r="F16" s="15" t="s">
        <v>34</v>
      </c>
      <c r="G16" s="15" t="s">
        <v>25</v>
      </c>
      <c r="H16" s="15" t="s">
        <v>26</v>
      </c>
      <c r="I16" s="2" t="s">
        <v>43</v>
      </c>
      <c r="J16" s="26">
        <v>75.4</v>
      </c>
    </row>
    <row r="17" spans="1:10" ht="12.75">
      <c r="A17" s="14"/>
      <c r="B17" s="14"/>
      <c r="C17" s="42"/>
      <c r="D17" s="14"/>
      <c r="E17" s="14"/>
      <c r="F17" s="14"/>
      <c r="G17" s="14"/>
      <c r="H17" s="14"/>
      <c r="I17" s="8" t="s">
        <v>9</v>
      </c>
      <c r="J17" s="31">
        <f>J18+J22+J23+J24+J25</f>
        <v>23</v>
      </c>
    </row>
    <row r="18" spans="1:10" ht="36">
      <c r="A18" s="14" t="s">
        <v>19</v>
      </c>
      <c r="B18" s="14" t="s">
        <v>23</v>
      </c>
      <c r="C18" s="42" t="s">
        <v>30</v>
      </c>
      <c r="D18" s="14" t="s">
        <v>18</v>
      </c>
      <c r="E18" s="14" t="s">
        <v>19</v>
      </c>
      <c r="F18" s="14" t="s">
        <v>18</v>
      </c>
      <c r="G18" s="14" t="s">
        <v>20</v>
      </c>
      <c r="H18" s="14" t="s">
        <v>19</v>
      </c>
      <c r="I18" s="4" t="s">
        <v>6</v>
      </c>
      <c r="J18" s="27">
        <f>J19+J21</f>
        <v>4.4</v>
      </c>
    </row>
    <row r="19" spans="1:10" ht="12.75">
      <c r="A19" s="15" t="s">
        <v>56</v>
      </c>
      <c r="B19" s="15" t="s">
        <v>23</v>
      </c>
      <c r="C19" s="43" t="s">
        <v>30</v>
      </c>
      <c r="D19" s="15" t="s">
        <v>27</v>
      </c>
      <c r="E19" s="15" t="s">
        <v>28</v>
      </c>
      <c r="F19" s="15" t="s">
        <v>21</v>
      </c>
      <c r="G19" s="15" t="s">
        <v>25</v>
      </c>
      <c r="H19" s="15" t="s">
        <v>31</v>
      </c>
      <c r="I19" s="2" t="s">
        <v>33</v>
      </c>
      <c r="J19" s="37" t="s">
        <v>120</v>
      </c>
    </row>
    <row r="20" spans="1:10" ht="12.75" hidden="1">
      <c r="A20" s="16"/>
      <c r="B20" s="16"/>
      <c r="C20" s="44"/>
      <c r="D20" s="16"/>
      <c r="E20" s="16"/>
      <c r="F20" s="16"/>
      <c r="G20" s="16"/>
      <c r="H20" s="16"/>
      <c r="I20" s="5"/>
      <c r="J20" s="5"/>
    </row>
    <row r="21" spans="1:10" ht="24">
      <c r="A21" s="14" t="s">
        <v>44</v>
      </c>
      <c r="B21" s="14" t="s">
        <v>23</v>
      </c>
      <c r="C21" s="42" t="s">
        <v>45</v>
      </c>
      <c r="D21" s="14" t="s">
        <v>46</v>
      </c>
      <c r="E21" s="14" t="s">
        <v>19</v>
      </c>
      <c r="F21" s="14" t="s">
        <v>21</v>
      </c>
      <c r="G21" s="14" t="s">
        <v>20</v>
      </c>
      <c r="H21" s="14" t="s">
        <v>26</v>
      </c>
      <c r="I21" s="4" t="s">
        <v>47</v>
      </c>
      <c r="J21" s="27">
        <v>4.4</v>
      </c>
    </row>
    <row r="22" spans="1:10" ht="36">
      <c r="A22" s="14" t="s">
        <v>44</v>
      </c>
      <c r="B22" s="14" t="s">
        <v>23</v>
      </c>
      <c r="C22" s="42" t="s">
        <v>58</v>
      </c>
      <c r="D22" s="14" t="s">
        <v>21</v>
      </c>
      <c r="E22" s="14" t="s">
        <v>83</v>
      </c>
      <c r="F22" s="14" t="s">
        <v>34</v>
      </c>
      <c r="G22" s="14" t="s">
        <v>20</v>
      </c>
      <c r="H22" s="14" t="s">
        <v>39</v>
      </c>
      <c r="I22" s="4" t="s">
        <v>37</v>
      </c>
      <c r="J22" s="27">
        <v>18.6</v>
      </c>
    </row>
    <row r="23" spans="1:10" ht="24">
      <c r="A23" s="14" t="s">
        <v>44</v>
      </c>
      <c r="B23" s="14" t="s">
        <v>23</v>
      </c>
      <c r="C23" s="42" t="s">
        <v>64</v>
      </c>
      <c r="D23" s="14" t="s">
        <v>27</v>
      </c>
      <c r="E23" s="14" t="s">
        <v>38</v>
      </c>
      <c r="F23" s="14" t="s">
        <v>34</v>
      </c>
      <c r="G23" s="14" t="s">
        <v>20</v>
      </c>
      <c r="H23" s="14" t="s">
        <v>61</v>
      </c>
      <c r="I23" s="4" t="s">
        <v>65</v>
      </c>
      <c r="J23" s="27"/>
    </row>
    <row r="24" spans="1:10" ht="72">
      <c r="A24" s="14" t="s">
        <v>44</v>
      </c>
      <c r="B24" s="14" t="s">
        <v>23</v>
      </c>
      <c r="C24" s="42" t="s">
        <v>30</v>
      </c>
      <c r="D24" s="14" t="s">
        <v>27</v>
      </c>
      <c r="E24" s="14" t="s">
        <v>69</v>
      </c>
      <c r="F24" s="14" t="s">
        <v>34</v>
      </c>
      <c r="G24" s="14" t="s">
        <v>20</v>
      </c>
      <c r="H24" s="14" t="s">
        <v>31</v>
      </c>
      <c r="I24" s="4" t="s">
        <v>68</v>
      </c>
      <c r="J24" s="27">
        <v>0</v>
      </c>
    </row>
    <row r="25" spans="1:10" ht="63" hidden="1">
      <c r="A25" s="14" t="s">
        <v>44</v>
      </c>
      <c r="B25" s="14" t="s">
        <v>23</v>
      </c>
      <c r="C25" s="42" t="s">
        <v>59</v>
      </c>
      <c r="D25" s="14" t="s">
        <v>27</v>
      </c>
      <c r="E25" s="14" t="s">
        <v>19</v>
      </c>
      <c r="F25" s="14" t="s">
        <v>34</v>
      </c>
      <c r="G25" s="14" t="s">
        <v>20</v>
      </c>
      <c r="H25" s="14" t="s">
        <v>40</v>
      </c>
      <c r="I25" s="36" t="s">
        <v>60</v>
      </c>
      <c r="J25" s="4"/>
    </row>
    <row r="26" spans="1:10" ht="12.75">
      <c r="A26" s="69" t="s">
        <v>48</v>
      </c>
      <c r="B26" s="70"/>
      <c r="C26" s="70"/>
      <c r="D26" s="70"/>
      <c r="E26" s="70"/>
      <c r="F26" s="70"/>
      <c r="G26" s="70"/>
      <c r="H26" s="71"/>
      <c r="I26" s="6"/>
      <c r="J26" s="32">
        <f>SUM(J9+J17)</f>
        <v>701.9</v>
      </c>
    </row>
    <row r="27" spans="1:10" ht="12.75">
      <c r="A27" s="18"/>
      <c r="B27" s="18"/>
      <c r="C27" s="45"/>
      <c r="D27" s="18"/>
      <c r="E27" s="18"/>
      <c r="F27" s="18"/>
      <c r="G27" s="18"/>
      <c r="H27" s="18"/>
      <c r="I27" s="7"/>
      <c r="J27" s="7"/>
    </row>
    <row r="28" spans="1:10" ht="12.75">
      <c r="A28" s="17" t="s">
        <v>19</v>
      </c>
      <c r="B28" s="17" t="s">
        <v>32</v>
      </c>
      <c r="C28" s="46" t="s">
        <v>18</v>
      </c>
      <c r="D28" s="17" t="s">
        <v>18</v>
      </c>
      <c r="E28" s="17" t="s">
        <v>19</v>
      </c>
      <c r="F28" s="17" t="s">
        <v>18</v>
      </c>
      <c r="G28" s="17" t="s">
        <v>20</v>
      </c>
      <c r="H28" s="17" t="s">
        <v>19</v>
      </c>
      <c r="I28" s="20" t="s">
        <v>7</v>
      </c>
      <c r="J28" s="21">
        <f>SUM(J29+J30+J31+J32+J33+J34+J35+J38+J39+J40+J41+J42+J43+J46+J48+J50+J51)</f>
        <v>4977.799999999999</v>
      </c>
    </row>
    <row r="29" spans="1:10" ht="27" customHeight="1">
      <c r="A29" s="18" t="s">
        <v>44</v>
      </c>
      <c r="B29" s="18" t="s">
        <v>32</v>
      </c>
      <c r="C29" s="45" t="s">
        <v>24</v>
      </c>
      <c r="D29" s="18" t="s">
        <v>21</v>
      </c>
      <c r="E29" s="18" t="s">
        <v>57</v>
      </c>
      <c r="F29" s="18" t="s">
        <v>34</v>
      </c>
      <c r="G29" s="18" t="s">
        <v>106</v>
      </c>
      <c r="H29" s="18" t="s">
        <v>40</v>
      </c>
      <c r="I29" s="9" t="s">
        <v>74</v>
      </c>
      <c r="J29" s="10">
        <v>3628.1</v>
      </c>
    </row>
    <row r="30" spans="1:10" ht="51.75" customHeight="1">
      <c r="A30" s="18" t="s">
        <v>44</v>
      </c>
      <c r="B30" s="18" t="s">
        <v>32</v>
      </c>
      <c r="C30" s="45" t="s">
        <v>24</v>
      </c>
      <c r="D30" s="18" t="s">
        <v>46</v>
      </c>
      <c r="E30" s="18" t="s">
        <v>53</v>
      </c>
      <c r="F30" s="18" t="s">
        <v>34</v>
      </c>
      <c r="G30" s="18" t="s">
        <v>107</v>
      </c>
      <c r="H30" s="18" t="s">
        <v>40</v>
      </c>
      <c r="I30" s="29" t="s">
        <v>72</v>
      </c>
      <c r="J30" s="28">
        <v>758.7</v>
      </c>
    </row>
    <row r="31" spans="1:10" ht="36">
      <c r="A31" s="18" t="s">
        <v>44</v>
      </c>
      <c r="B31" s="18" t="s">
        <v>32</v>
      </c>
      <c r="C31" s="45" t="s">
        <v>24</v>
      </c>
      <c r="D31" s="18" t="s">
        <v>21</v>
      </c>
      <c r="E31" s="18" t="s">
        <v>53</v>
      </c>
      <c r="F31" s="18" t="s">
        <v>34</v>
      </c>
      <c r="G31" s="18" t="s">
        <v>108</v>
      </c>
      <c r="H31" s="18" t="s">
        <v>40</v>
      </c>
      <c r="I31" s="9" t="s">
        <v>75</v>
      </c>
      <c r="J31" s="10">
        <v>301.2</v>
      </c>
    </row>
    <row r="32" spans="1:10" ht="50.25" customHeight="1">
      <c r="A32" s="18" t="s">
        <v>44</v>
      </c>
      <c r="B32" s="18" t="s">
        <v>32</v>
      </c>
      <c r="C32" s="45" t="s">
        <v>24</v>
      </c>
      <c r="D32" s="18" t="s">
        <v>50</v>
      </c>
      <c r="E32" s="18" t="s">
        <v>63</v>
      </c>
      <c r="F32" s="18" t="s">
        <v>34</v>
      </c>
      <c r="G32" s="18" t="s">
        <v>109</v>
      </c>
      <c r="H32" s="18" t="s">
        <v>40</v>
      </c>
      <c r="I32" s="9" t="s">
        <v>62</v>
      </c>
      <c r="J32" s="10">
        <v>1.9</v>
      </c>
    </row>
    <row r="33" spans="1:10" ht="50.25" customHeight="1" hidden="1">
      <c r="A33" s="18" t="s">
        <v>44</v>
      </c>
      <c r="B33" s="18" t="s">
        <v>32</v>
      </c>
      <c r="C33" s="45" t="s">
        <v>24</v>
      </c>
      <c r="D33" s="18" t="s">
        <v>46</v>
      </c>
      <c r="E33" s="18" t="s">
        <v>53</v>
      </c>
      <c r="F33" s="18" t="s">
        <v>34</v>
      </c>
      <c r="G33" s="18" t="s">
        <v>110</v>
      </c>
      <c r="H33" s="18" t="s">
        <v>40</v>
      </c>
      <c r="I33" s="9" t="s">
        <v>76</v>
      </c>
      <c r="J33" s="10"/>
    </row>
    <row r="34" spans="1:10" ht="76.5" customHeight="1" hidden="1">
      <c r="A34" s="18" t="s">
        <v>44</v>
      </c>
      <c r="B34" s="18" t="s">
        <v>32</v>
      </c>
      <c r="C34" s="45" t="s">
        <v>24</v>
      </c>
      <c r="D34" s="18" t="s">
        <v>46</v>
      </c>
      <c r="E34" s="18" t="s">
        <v>53</v>
      </c>
      <c r="F34" s="18" t="s">
        <v>34</v>
      </c>
      <c r="G34" s="18" t="s">
        <v>111</v>
      </c>
      <c r="H34" s="18" t="s">
        <v>40</v>
      </c>
      <c r="I34" s="9" t="s">
        <v>85</v>
      </c>
      <c r="J34" s="10"/>
    </row>
    <row r="35" spans="1:10" ht="0.75" customHeight="1">
      <c r="A35" s="18" t="s">
        <v>44</v>
      </c>
      <c r="B35" s="18" t="s">
        <v>32</v>
      </c>
      <c r="C35" s="45" t="s">
        <v>24</v>
      </c>
      <c r="D35" s="18" t="s">
        <v>46</v>
      </c>
      <c r="E35" s="18" t="s">
        <v>53</v>
      </c>
      <c r="F35" s="18" t="s">
        <v>34</v>
      </c>
      <c r="G35" s="18" t="s">
        <v>112</v>
      </c>
      <c r="H35" s="18" t="s">
        <v>40</v>
      </c>
      <c r="I35" s="9" t="s">
        <v>86</v>
      </c>
      <c r="J35" s="10"/>
    </row>
    <row r="36" spans="1:10" ht="51.75" customHeight="1" hidden="1">
      <c r="A36" s="18" t="s">
        <v>44</v>
      </c>
      <c r="B36" s="18" t="s">
        <v>32</v>
      </c>
      <c r="C36" s="45" t="s">
        <v>24</v>
      </c>
      <c r="D36" s="18" t="s">
        <v>46</v>
      </c>
      <c r="E36" s="18" t="s">
        <v>53</v>
      </c>
      <c r="F36" s="18" t="s">
        <v>34</v>
      </c>
      <c r="G36" s="18" t="s">
        <v>90</v>
      </c>
      <c r="H36" s="18" t="s">
        <v>40</v>
      </c>
      <c r="I36" s="9" t="s">
        <v>82</v>
      </c>
      <c r="J36" s="10">
        <v>0</v>
      </c>
    </row>
    <row r="37" spans="1:10" ht="0.75" customHeight="1" hidden="1">
      <c r="A37" s="18" t="s">
        <v>44</v>
      </c>
      <c r="B37" s="18" t="s">
        <v>32</v>
      </c>
      <c r="C37" s="45" t="s">
        <v>24</v>
      </c>
      <c r="D37" s="18" t="s">
        <v>46</v>
      </c>
      <c r="E37" s="18" t="s">
        <v>53</v>
      </c>
      <c r="F37" s="18" t="s">
        <v>34</v>
      </c>
      <c r="G37" s="18" t="s">
        <v>66</v>
      </c>
      <c r="H37" s="18" t="s">
        <v>40</v>
      </c>
      <c r="I37" s="9" t="s">
        <v>67</v>
      </c>
      <c r="J37" s="10"/>
    </row>
    <row r="38" spans="1:10" ht="53.25" customHeight="1">
      <c r="A38" s="18" t="s">
        <v>44</v>
      </c>
      <c r="B38" s="18" t="s">
        <v>32</v>
      </c>
      <c r="C38" s="45" t="s">
        <v>24</v>
      </c>
      <c r="D38" s="18" t="s">
        <v>50</v>
      </c>
      <c r="E38" s="18" t="s">
        <v>51</v>
      </c>
      <c r="F38" s="18" t="s">
        <v>34</v>
      </c>
      <c r="G38" s="18" t="s">
        <v>113</v>
      </c>
      <c r="H38" s="18" t="s">
        <v>40</v>
      </c>
      <c r="I38" s="9" t="s">
        <v>49</v>
      </c>
      <c r="J38" s="10">
        <v>49.4</v>
      </c>
    </row>
    <row r="39" spans="1:10" ht="60">
      <c r="A39" s="18" t="s">
        <v>44</v>
      </c>
      <c r="B39" s="18" t="s">
        <v>32</v>
      </c>
      <c r="C39" s="45" t="s">
        <v>24</v>
      </c>
      <c r="D39" s="18" t="s">
        <v>46</v>
      </c>
      <c r="E39" s="18" t="s">
        <v>52</v>
      </c>
      <c r="F39" s="18" t="s">
        <v>34</v>
      </c>
      <c r="G39" s="18" t="s">
        <v>114</v>
      </c>
      <c r="H39" s="18" t="s">
        <v>40</v>
      </c>
      <c r="I39" s="9" t="s">
        <v>77</v>
      </c>
      <c r="J39" s="10">
        <v>209.2</v>
      </c>
    </row>
    <row r="40" spans="1:10" ht="36.75" customHeight="1" hidden="1">
      <c r="A40" s="18" t="s">
        <v>44</v>
      </c>
      <c r="B40" s="18" t="s">
        <v>32</v>
      </c>
      <c r="C40" s="45" t="s">
        <v>24</v>
      </c>
      <c r="D40" s="18" t="s">
        <v>46</v>
      </c>
      <c r="E40" s="18" t="s">
        <v>52</v>
      </c>
      <c r="F40" s="18" t="s">
        <v>34</v>
      </c>
      <c r="G40" s="18" t="s">
        <v>115</v>
      </c>
      <c r="H40" s="18" t="s">
        <v>40</v>
      </c>
      <c r="I40" s="9" t="s">
        <v>73</v>
      </c>
      <c r="J40" s="10"/>
    </row>
    <row r="41" spans="1:10" ht="0.75" customHeight="1">
      <c r="A41" s="18" t="s">
        <v>44</v>
      </c>
      <c r="B41" s="18" t="s">
        <v>32</v>
      </c>
      <c r="C41" s="45" t="s">
        <v>24</v>
      </c>
      <c r="D41" s="18" t="s">
        <v>46</v>
      </c>
      <c r="E41" s="18" t="s">
        <v>53</v>
      </c>
      <c r="F41" s="18" t="s">
        <v>34</v>
      </c>
      <c r="G41" s="18" t="s">
        <v>92</v>
      </c>
      <c r="H41" s="18" t="s">
        <v>40</v>
      </c>
      <c r="I41" s="9" t="s">
        <v>78</v>
      </c>
      <c r="J41" s="10"/>
    </row>
    <row r="42" spans="1:10" ht="36.75" customHeight="1" hidden="1">
      <c r="A42" s="18" t="s">
        <v>44</v>
      </c>
      <c r="B42" s="18" t="s">
        <v>32</v>
      </c>
      <c r="C42" s="45" t="s">
        <v>24</v>
      </c>
      <c r="D42" s="18" t="s">
        <v>46</v>
      </c>
      <c r="E42" s="18" t="s">
        <v>52</v>
      </c>
      <c r="F42" s="18" t="s">
        <v>34</v>
      </c>
      <c r="G42" s="18" t="s">
        <v>116</v>
      </c>
      <c r="H42" s="18" t="s">
        <v>40</v>
      </c>
      <c r="I42" s="9" t="s">
        <v>70</v>
      </c>
      <c r="J42" s="10"/>
    </row>
    <row r="43" spans="1:10" ht="64.5" customHeight="1">
      <c r="A43" s="30">
        <v>825</v>
      </c>
      <c r="B43" s="30">
        <v>2</v>
      </c>
      <c r="C43" s="47" t="s">
        <v>24</v>
      </c>
      <c r="D43" s="33" t="s">
        <v>46</v>
      </c>
      <c r="E43" s="33" t="s">
        <v>52</v>
      </c>
      <c r="F43" s="33">
        <v>10</v>
      </c>
      <c r="G43" s="33" t="s">
        <v>117</v>
      </c>
      <c r="H43" s="33">
        <v>151</v>
      </c>
      <c r="I43" s="35" t="s">
        <v>71</v>
      </c>
      <c r="J43" s="34">
        <v>72.7</v>
      </c>
    </row>
    <row r="44" spans="1:10" ht="33.75" customHeight="1" hidden="1">
      <c r="A44" s="48">
        <v>825</v>
      </c>
      <c r="B44" s="48">
        <v>2</v>
      </c>
      <c r="C44" s="50" t="s">
        <v>79</v>
      </c>
      <c r="D44" s="48" t="s">
        <v>80</v>
      </c>
      <c r="E44" s="48">
        <v>999</v>
      </c>
      <c r="F44" s="48">
        <v>10</v>
      </c>
      <c r="G44" s="61" t="s">
        <v>91</v>
      </c>
      <c r="H44" s="33" t="s">
        <v>40</v>
      </c>
      <c r="I44" s="51" t="s">
        <v>84</v>
      </c>
      <c r="J44" s="49">
        <v>0</v>
      </c>
    </row>
    <row r="45" spans="1:10" ht="0.75" customHeight="1">
      <c r="A45" s="52">
        <v>825</v>
      </c>
      <c r="B45" s="52" t="s">
        <v>79</v>
      </c>
      <c r="C45" s="53" t="s">
        <v>79</v>
      </c>
      <c r="D45" s="52" t="s">
        <v>80</v>
      </c>
      <c r="E45" s="52">
        <v>999</v>
      </c>
      <c r="F45" s="52">
        <v>10</v>
      </c>
      <c r="G45" s="60" t="s">
        <v>89</v>
      </c>
      <c r="H45" s="52">
        <v>151</v>
      </c>
      <c r="I45" s="54" t="s">
        <v>88</v>
      </c>
      <c r="J45" s="49">
        <v>0</v>
      </c>
    </row>
    <row r="46" spans="1:10" ht="51" customHeight="1">
      <c r="A46" s="52">
        <v>825</v>
      </c>
      <c r="B46" s="60" t="s">
        <v>24</v>
      </c>
      <c r="C46" s="53">
        <v>19</v>
      </c>
      <c r="D46" s="60" t="s">
        <v>27</v>
      </c>
      <c r="E46" s="60" t="s">
        <v>19</v>
      </c>
      <c r="F46" s="60">
        <v>10</v>
      </c>
      <c r="G46" s="60" t="s">
        <v>20</v>
      </c>
      <c r="H46" s="52">
        <v>151</v>
      </c>
      <c r="I46" s="59" t="s">
        <v>87</v>
      </c>
      <c r="J46" s="49">
        <v>-48.9</v>
      </c>
    </row>
    <row r="47" spans="1:10" ht="59.25" customHeight="1" hidden="1">
      <c r="A47" s="52">
        <v>825</v>
      </c>
      <c r="B47" s="52" t="s">
        <v>79</v>
      </c>
      <c r="C47" s="53" t="s">
        <v>79</v>
      </c>
      <c r="D47" s="52" t="s">
        <v>80</v>
      </c>
      <c r="E47" s="52">
        <v>999</v>
      </c>
      <c r="F47" s="52">
        <v>10</v>
      </c>
      <c r="G47" s="60" t="s">
        <v>94</v>
      </c>
      <c r="H47" s="52">
        <v>151</v>
      </c>
      <c r="I47" s="62" t="s">
        <v>95</v>
      </c>
      <c r="J47" s="49">
        <v>0</v>
      </c>
    </row>
    <row r="48" spans="1:10" ht="89.25" customHeight="1">
      <c r="A48" s="52">
        <v>825</v>
      </c>
      <c r="B48" s="52" t="s">
        <v>79</v>
      </c>
      <c r="C48" s="53" t="s">
        <v>79</v>
      </c>
      <c r="D48" s="52" t="s">
        <v>80</v>
      </c>
      <c r="E48" s="52">
        <v>999</v>
      </c>
      <c r="F48" s="52">
        <v>10</v>
      </c>
      <c r="G48" s="60" t="s">
        <v>105</v>
      </c>
      <c r="H48" s="52">
        <v>151</v>
      </c>
      <c r="I48" s="63" t="s">
        <v>97</v>
      </c>
      <c r="J48" s="49">
        <v>5.5</v>
      </c>
    </row>
    <row r="49" spans="1:10" ht="62.25" customHeight="1" hidden="1">
      <c r="A49" s="52">
        <v>825</v>
      </c>
      <c r="B49" s="52" t="s">
        <v>79</v>
      </c>
      <c r="C49" s="53" t="s">
        <v>79</v>
      </c>
      <c r="D49" s="52" t="s">
        <v>80</v>
      </c>
      <c r="E49" s="52">
        <v>999</v>
      </c>
      <c r="F49" s="52">
        <v>10</v>
      </c>
      <c r="G49" s="60" t="s">
        <v>93</v>
      </c>
      <c r="H49" s="52">
        <v>151</v>
      </c>
      <c r="I49" s="54" t="s">
        <v>81</v>
      </c>
      <c r="J49" s="49">
        <v>0</v>
      </c>
    </row>
    <row r="50" spans="1:10" ht="0.75" customHeight="1">
      <c r="A50" s="52">
        <v>825</v>
      </c>
      <c r="B50" s="52" t="s">
        <v>79</v>
      </c>
      <c r="C50" s="53" t="s">
        <v>79</v>
      </c>
      <c r="D50" s="52" t="s">
        <v>80</v>
      </c>
      <c r="E50" s="52">
        <v>999</v>
      </c>
      <c r="F50" s="52">
        <v>10</v>
      </c>
      <c r="G50" s="60" t="s">
        <v>102</v>
      </c>
      <c r="H50" s="52">
        <v>151</v>
      </c>
      <c r="I50" s="64" t="s">
        <v>101</v>
      </c>
      <c r="J50" s="49"/>
    </row>
    <row r="51" spans="1:10" ht="75" customHeight="1">
      <c r="A51" s="52">
        <v>825</v>
      </c>
      <c r="B51" s="52" t="s">
        <v>79</v>
      </c>
      <c r="C51" s="53" t="s">
        <v>79</v>
      </c>
      <c r="D51" s="52" t="s">
        <v>80</v>
      </c>
      <c r="E51" s="52">
        <v>999</v>
      </c>
      <c r="F51" s="52">
        <v>10</v>
      </c>
      <c r="G51" s="60" t="s">
        <v>103</v>
      </c>
      <c r="H51" s="52">
        <v>151</v>
      </c>
      <c r="I51" s="64" t="s">
        <v>104</v>
      </c>
      <c r="J51" s="49"/>
    </row>
    <row r="52" spans="1:18" s="48" customFormat="1" ht="54" customHeight="1" hidden="1">
      <c r="A52" s="52">
        <v>825</v>
      </c>
      <c r="B52" s="52" t="s">
        <v>79</v>
      </c>
      <c r="C52" s="53" t="s">
        <v>79</v>
      </c>
      <c r="D52" s="52" t="s">
        <v>79</v>
      </c>
      <c r="E52" s="52">
        <v>150</v>
      </c>
      <c r="F52" s="52">
        <v>10</v>
      </c>
      <c r="G52" s="60" t="s">
        <v>20</v>
      </c>
      <c r="H52" s="52">
        <v>151</v>
      </c>
      <c r="I52" s="63" t="s">
        <v>96</v>
      </c>
      <c r="J52" s="48">
        <v>0</v>
      </c>
      <c r="K52" s="65"/>
      <c r="L52" s="65"/>
      <c r="M52" s="65"/>
      <c r="N52" s="65"/>
      <c r="O52" s="65"/>
      <c r="P52" s="65"/>
      <c r="Q52" s="65"/>
      <c r="R52" s="65"/>
    </row>
    <row r="53" spans="1:10" ht="12.75">
      <c r="A53" s="55"/>
      <c r="B53" s="55"/>
      <c r="C53" s="56"/>
      <c r="D53" s="55"/>
      <c r="E53" s="55"/>
      <c r="F53" s="55"/>
      <c r="G53" s="55"/>
      <c r="H53" s="55"/>
      <c r="I53" s="57" t="s">
        <v>54</v>
      </c>
      <c r="J53" s="58">
        <f>SUM(J26+J28)</f>
        <v>5679.699999999999</v>
      </c>
    </row>
  </sheetData>
  <sheetProtection/>
  <mergeCells count="7">
    <mergeCell ref="A7:H7"/>
    <mergeCell ref="A26:H26"/>
    <mergeCell ref="A6:J6"/>
    <mergeCell ref="I1:J1"/>
    <mergeCell ref="I2:J2"/>
    <mergeCell ref="I3:J3"/>
    <mergeCell ref="I4:J4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№1</cp:lastModifiedBy>
  <cp:lastPrinted>2002-12-31T18:07:39Z</cp:lastPrinted>
  <dcterms:created xsi:type="dcterms:W3CDTF">2004-11-18T08:17:46Z</dcterms:created>
  <dcterms:modified xsi:type="dcterms:W3CDTF">2002-12-31T18:07:45Z</dcterms:modified>
  <cp:category/>
  <cp:version/>
  <cp:contentType/>
  <cp:contentStatus/>
</cp:coreProperties>
</file>